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6400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'Foglio1'!$A$1:$E$2</definedName>
    <definedName name="Excel_BuiltIn_Print_Area" localSheetId="0">'Foglio1'!$A$1:$F$2</definedName>
  </definedNames>
  <calcPr fullCalcOnLoad="1"/>
</workbook>
</file>

<file path=xl/sharedStrings.xml><?xml version="1.0" encoding="utf-8"?>
<sst xmlns="http://schemas.openxmlformats.org/spreadsheetml/2006/main" count="34" uniqueCount="27">
  <si>
    <t>BOSCO DI MESTRE INTERVENTI DAL 2020 AL 2023</t>
  </si>
  <si>
    <t xml:space="preserve">anno </t>
  </si>
  <si>
    <t>Nuovi impianti - Manutenzioni ordinarie e straordinarie del verde, impianti, arredi e infrastrutture (sfalcio erba, potature alberi, tosatura siepi, VTA, etc. etc.)</t>
  </si>
  <si>
    <t>nuovi impianti</t>
  </si>
  <si>
    <t>manutenzione ordinaria</t>
  </si>
  <si>
    <t>manutenzione straordinaria</t>
  </si>
  <si>
    <t>TOTALE</t>
  </si>
  <si>
    <t>TOTALE ANNO</t>
  </si>
  <si>
    <t>ANNO 2020</t>
  </si>
  <si>
    <t>N.O. 20133 - MANUTENZIONE STRAORDINARIA DEL BOSCO DI DESE</t>
  </si>
  <si>
    <t>C.I. 14819 – INTERVENTI STRAORDINARI DI RIQUALIFICAZIONE DELPATRIMONIO ARBOREO DI BOSCHI E PARCHI</t>
  </si>
  <si>
    <t xml:space="preserve">C.I. 14818 - INTERVENTI STRAORDINARI SU INFRASTRUTTURE E  IMPIANTI DI PARCHI E BOSCHI DI PERTINENZA DELL’ISTITUZIONE </t>
  </si>
  <si>
    <t>ASSISTENZA, TUTELA E SALVAGUARDIA AMBIENTALE NEL BOSCO DI MESTRE E NEI GRANDI PARCHI</t>
  </si>
  <si>
    <t xml:space="preserve">SERVIZIO DI APERTURA AL PUBBLICO E SORVEGLIANZA DEL BOSCO DI CARPENEDO </t>
  </si>
  <si>
    <t>ANNO 2021</t>
  </si>
  <si>
    <t xml:space="preserve">C.I. 15081 – MASE – BOSCO DI MESTRE: PROGETTO DI RIFORESTAZIONE LUNGO IL FIUME DESE </t>
  </si>
  <si>
    <r>
      <rPr>
        <sz val="10"/>
        <rFont val="Arial"/>
        <family val="2"/>
      </rPr>
      <t xml:space="preserve">C.I. 14946 – </t>
    </r>
    <r>
      <rPr>
        <sz val="10"/>
        <rFont val="Arial"/>
        <family val="2"/>
      </rPr>
      <t xml:space="preserve">INTERVENTI STRAORDINARI DI RIQUALIFICAZIONE FORESTALE DEI BOSCHI DI MESTRE E DEI PARCHI ALBANESE E SAN GIULIANO. </t>
    </r>
  </si>
  <si>
    <t>C.I. 14945 – INTEREVNTI STRAORDINARI DI RIORDINO DELL’ARREDO, INFRASTRTTURE E IMPIANTI DI BOSCHI E PARCHI</t>
  </si>
  <si>
    <t>MESSA IN SICUREZZA E INTEVENTI FITOSANITARI DEGLI ALBERI PRESSO I BOSCHI DI MESTRE</t>
  </si>
  <si>
    <t>ANNO 2022</t>
  </si>
  <si>
    <t>C.I. 15221  - PNRR – REALIZZAZIONE NUOVO BOSCO DI ASSEGGIANO</t>
  </si>
  <si>
    <t>SECIGEDI838 – SERVIZIO DI MANUTENZIONE DEL VERDE DEI BOSCHI DI MESTRE</t>
  </si>
  <si>
    <t xml:space="preserve">SECIGEDI836 – SERVIZIO DI MANUTENZIONE IMPIANTI DEI BOSCHI E GRANDI PARCHI </t>
  </si>
  <si>
    <t>ANNO 2023</t>
  </si>
  <si>
    <t>C.I. 15041 – PON METRO - BOSCO: AMPLIAMENTO E RIPIANTUMAZIONE DEL BOSCO, COMPRESE OPERE
COMPLEMENTARI INFRASTRUTTURALI</t>
  </si>
  <si>
    <t>N.O. 23005 - INTERVENTI STRAORDINARI DI MIGLIORAMENTO FORESTALE DEI BOSCHI</t>
  </si>
  <si>
    <t xml:space="preserve">SECIGEDI835 – SERVIZIO DI MANUTENZIONE DEL VERDE DEI BOSCHI E GRANDI PARCHI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</si>
</sst>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_-;\-* #,##0.00_-;_-* \-??_-;_-@_-"/>
    <numFmt numFmtId="165" formatCode="[$€-410]\ #,##0.00;[Red]\-[$€-410]\ #,##0.00"/>
    <numFmt numFmtId="166" formatCode="_-* #,##0_-;\-* #,##0_-;_-* \-??_-;_-@_-"/>
  </numFmts>
  <fonts count="39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43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center" vertical="center"/>
    </xf>
    <xf numFmtId="164" fontId="2" fillId="0" borderId="11" xfId="43" applyFont="1" applyFill="1" applyBorder="1" applyAlignment="1" applyProtection="1">
      <alignment horizontal="center" vertical="center" wrapText="1"/>
      <protection/>
    </xf>
    <xf numFmtId="164" fontId="1" fillId="0" borderId="11" xfId="43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vertical="top" wrapText="1"/>
    </xf>
    <xf numFmtId="164" fontId="2" fillId="33" borderId="11" xfId="43" applyFont="1" applyFill="1" applyBorder="1" applyAlignment="1" applyProtection="1">
      <alignment horizontal="center" vertical="center" wrapText="1"/>
      <protection/>
    </xf>
    <xf numFmtId="164" fontId="1" fillId="33" borderId="11" xfId="43" applyFont="1" applyFill="1" applyBorder="1" applyAlignment="1" applyProtection="1">
      <alignment horizontal="center" vertical="center" wrapText="1"/>
      <protection/>
    </xf>
    <xf numFmtId="164" fontId="4" fillId="33" borderId="11" xfId="43" applyFont="1" applyFill="1" applyBorder="1" applyAlignment="1" applyProtection="1">
      <alignment vertical="top"/>
      <protection/>
    </xf>
    <xf numFmtId="165" fontId="1" fillId="33" borderId="11" xfId="43" applyNumberFormat="1" applyFont="1" applyFill="1" applyBorder="1" applyAlignment="1" applyProtection="1">
      <alignment horizontal="right" vertical="center" wrapText="1"/>
      <protection/>
    </xf>
    <xf numFmtId="0" fontId="0" fillId="33" borderId="11" xfId="0" applyFill="1" applyBorder="1" applyAlignment="1">
      <alignment vertical="top"/>
    </xf>
    <xf numFmtId="164" fontId="4" fillId="33" borderId="11" xfId="43" applyFont="1" applyFill="1" applyBorder="1" applyAlignment="1" applyProtection="1">
      <alignment horizontal="right" vertical="top"/>
      <protection/>
    </xf>
    <xf numFmtId="0" fontId="0" fillId="0" borderId="11" xfId="0" applyFont="1" applyBorder="1" applyAlignment="1">
      <alignment vertical="top" wrapText="1"/>
    </xf>
    <xf numFmtId="164" fontId="4" fillId="0" borderId="11" xfId="43" applyFont="1" applyFill="1" applyBorder="1" applyAlignment="1" applyProtection="1">
      <alignment horizontal="right" vertical="top"/>
      <protection/>
    </xf>
    <xf numFmtId="164" fontId="4" fillId="0" borderId="11" xfId="43" applyFont="1" applyFill="1" applyBorder="1" applyAlignment="1" applyProtection="1">
      <alignment vertical="top"/>
      <protection/>
    </xf>
    <xf numFmtId="165" fontId="1" fillId="0" borderId="11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165" fontId="1" fillId="33" borderId="11" xfId="0" applyNumberFormat="1" applyFont="1" applyFill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166" fontId="0" fillId="0" borderId="0" xfId="43" applyNumberFormat="1" applyFont="1" applyFill="1" applyBorder="1" applyAlignment="1" applyProtection="1">
      <alignment/>
      <protection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tabSelected="1" zoomScalePageLayoutView="0" workbookViewId="0" topLeftCell="A4">
      <selection activeCell="B20" sqref="B20"/>
    </sheetView>
  </sheetViews>
  <sheetFormatPr defaultColWidth="8.8515625" defaultRowHeight="12.75"/>
  <cols>
    <col min="1" max="1" width="16.28125" style="1" customWidth="1"/>
    <col min="2" max="2" width="50.7109375" style="1" customWidth="1"/>
    <col min="3" max="3" width="21.421875" style="1" customWidth="1"/>
    <col min="4" max="4" width="21.8515625" style="2" customWidth="1"/>
    <col min="5" max="5" width="19.421875" style="2" customWidth="1"/>
    <col min="6" max="6" width="27.140625" style="1" customWidth="1"/>
    <col min="7" max="7" width="17.8515625" style="1" customWidth="1"/>
    <col min="8" max="251" width="9.00390625" style="1" customWidth="1"/>
  </cols>
  <sheetData>
    <row r="1" spans="1:256" s="4" customFormat="1" ht="18">
      <c r="A1" s="32" t="s">
        <v>0</v>
      </c>
      <c r="B1" s="32"/>
      <c r="C1" s="32"/>
      <c r="D1" s="32"/>
      <c r="E1" s="32"/>
      <c r="F1" s="32"/>
      <c r="G1" s="3"/>
      <c r="IT1"/>
      <c r="IU1"/>
      <c r="IV1"/>
    </row>
    <row r="2" spans="1:256" s="9" customFormat="1" ht="67.5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IT2"/>
      <c r="IU2"/>
      <c r="IV2"/>
    </row>
    <row r="3" spans="1:256" s="9" customFormat="1" ht="27.75">
      <c r="A3" s="33" t="s">
        <v>8</v>
      </c>
      <c r="B3" s="35" t="s">
        <v>9</v>
      </c>
      <c r="C3" s="11"/>
      <c r="D3" s="12"/>
      <c r="E3" s="13">
        <v>100000</v>
      </c>
      <c r="F3" s="14">
        <f aca="true" t="shared" si="0" ref="F3:F19">SUM(C3:E3)</f>
        <v>100000</v>
      </c>
      <c r="G3" s="34">
        <f>SUM(F3:F7)</f>
        <v>420000</v>
      </c>
      <c r="IT3"/>
      <c r="IU3"/>
      <c r="IV3"/>
    </row>
    <row r="4" spans="1:256" s="9" customFormat="1" ht="42">
      <c r="A4" s="33"/>
      <c r="B4" s="10" t="s">
        <v>10</v>
      </c>
      <c r="C4" s="11"/>
      <c r="D4" s="12"/>
      <c r="E4" s="13">
        <v>150000</v>
      </c>
      <c r="F4" s="14">
        <f t="shared" si="0"/>
        <v>150000</v>
      </c>
      <c r="G4" s="34"/>
      <c r="IT4"/>
      <c r="IU4"/>
      <c r="IV4"/>
    </row>
    <row r="5" spans="1:256" s="9" customFormat="1" ht="42">
      <c r="A5" s="33"/>
      <c r="B5" s="10" t="s">
        <v>11</v>
      </c>
      <c r="C5" s="11"/>
      <c r="D5" s="12"/>
      <c r="E5" s="13">
        <v>130000</v>
      </c>
      <c r="F5" s="14">
        <f t="shared" si="0"/>
        <v>130000</v>
      </c>
      <c r="G5" s="34"/>
      <c r="IT5"/>
      <c r="IU5"/>
      <c r="IV5"/>
    </row>
    <row r="6" spans="1:256" s="9" customFormat="1" ht="27.75">
      <c r="A6" s="33"/>
      <c r="B6" s="10" t="s">
        <v>12</v>
      </c>
      <c r="C6" s="15"/>
      <c r="D6" s="16">
        <v>35000</v>
      </c>
      <c r="E6" s="13"/>
      <c r="F6" s="14">
        <f t="shared" si="0"/>
        <v>35000</v>
      </c>
      <c r="G6" s="34"/>
      <c r="IT6"/>
      <c r="IU6"/>
      <c r="IV6"/>
    </row>
    <row r="7" spans="1:256" s="9" customFormat="1" ht="27.75">
      <c r="A7" s="33"/>
      <c r="B7" s="10" t="s">
        <v>13</v>
      </c>
      <c r="C7" s="15"/>
      <c r="D7" s="16">
        <v>5000</v>
      </c>
      <c r="E7" s="13"/>
      <c r="F7" s="14">
        <f t="shared" si="0"/>
        <v>5000</v>
      </c>
      <c r="G7" s="34"/>
      <c r="IT7"/>
      <c r="IU7"/>
      <c r="IV7"/>
    </row>
    <row r="8" spans="1:7" ht="27.75">
      <c r="A8" s="30" t="s">
        <v>14</v>
      </c>
      <c r="B8" s="17" t="s">
        <v>15</v>
      </c>
      <c r="C8" s="18">
        <v>454350</v>
      </c>
      <c r="D8" s="18"/>
      <c r="E8" s="19"/>
      <c r="F8" s="20">
        <f t="shared" si="0"/>
        <v>454350</v>
      </c>
      <c r="G8" s="31">
        <f>SUM(F8:F13)</f>
        <v>701350</v>
      </c>
    </row>
    <row r="9" spans="1:7" ht="42">
      <c r="A9" s="30"/>
      <c r="B9" s="17" t="s">
        <v>16</v>
      </c>
      <c r="C9" s="18"/>
      <c r="D9" s="18"/>
      <c r="E9" s="19">
        <v>94000</v>
      </c>
      <c r="F9" s="20">
        <f t="shared" si="0"/>
        <v>94000</v>
      </c>
      <c r="G9" s="31"/>
    </row>
    <row r="10" spans="1:7" ht="42">
      <c r="A10" s="30"/>
      <c r="B10" s="17" t="s">
        <v>17</v>
      </c>
      <c r="C10" s="18"/>
      <c r="D10" s="18"/>
      <c r="E10" s="19">
        <v>93000</v>
      </c>
      <c r="F10" s="20">
        <f t="shared" si="0"/>
        <v>93000</v>
      </c>
      <c r="G10" s="31"/>
    </row>
    <row r="11" spans="1:7" ht="27.75">
      <c r="A11" s="30"/>
      <c r="B11" s="36" t="s">
        <v>18</v>
      </c>
      <c r="C11" s="18"/>
      <c r="D11" s="18"/>
      <c r="E11" s="19">
        <v>20000</v>
      </c>
      <c r="F11" s="20">
        <f t="shared" si="0"/>
        <v>20000</v>
      </c>
      <c r="G11" s="31"/>
    </row>
    <row r="12" spans="1:7" ht="27.75">
      <c r="A12" s="30"/>
      <c r="B12" s="17" t="s">
        <v>12</v>
      </c>
      <c r="C12" s="21"/>
      <c r="D12" s="18">
        <v>35000</v>
      </c>
      <c r="E12" s="17"/>
      <c r="F12" s="20">
        <f t="shared" si="0"/>
        <v>35000</v>
      </c>
      <c r="G12" s="31"/>
    </row>
    <row r="13" spans="1:7" ht="27.75">
      <c r="A13" s="30"/>
      <c r="B13" s="17" t="s">
        <v>13</v>
      </c>
      <c r="C13" s="21"/>
      <c r="D13" s="18">
        <v>5000</v>
      </c>
      <c r="E13" s="17"/>
      <c r="F13" s="20">
        <f t="shared" si="0"/>
        <v>5000</v>
      </c>
      <c r="G13" s="31"/>
    </row>
    <row r="14" spans="1:7" ht="27.75">
      <c r="A14" s="33" t="s">
        <v>19</v>
      </c>
      <c r="B14" s="10" t="s">
        <v>20</v>
      </c>
      <c r="C14" s="16">
        <v>421773</v>
      </c>
      <c r="D14" s="16"/>
      <c r="E14" s="13"/>
      <c r="F14" s="22">
        <f t="shared" si="0"/>
        <v>421773</v>
      </c>
      <c r="G14" s="34">
        <f>SUM(F14:F18)</f>
        <v>691773</v>
      </c>
    </row>
    <row r="15" spans="1:7" ht="27.75">
      <c r="A15" s="33"/>
      <c r="B15" s="35" t="s">
        <v>21</v>
      </c>
      <c r="C15" s="15"/>
      <c r="D15" s="16">
        <v>130000</v>
      </c>
      <c r="E15" s="13"/>
      <c r="F15" s="22">
        <f t="shared" si="0"/>
        <v>130000</v>
      </c>
      <c r="G15" s="34"/>
    </row>
    <row r="16" spans="1:7" ht="27.75">
      <c r="A16" s="33"/>
      <c r="B16" s="10" t="s">
        <v>22</v>
      </c>
      <c r="C16" s="16"/>
      <c r="D16" s="16">
        <v>100000</v>
      </c>
      <c r="E16" s="13"/>
      <c r="F16" s="22">
        <f t="shared" si="0"/>
        <v>100000</v>
      </c>
      <c r="G16" s="34"/>
    </row>
    <row r="17" spans="1:7" ht="27.75">
      <c r="A17" s="33"/>
      <c r="B17" s="10" t="s">
        <v>12</v>
      </c>
      <c r="C17" s="15"/>
      <c r="D17" s="16">
        <v>35000</v>
      </c>
      <c r="E17" s="13"/>
      <c r="F17" s="22">
        <f t="shared" si="0"/>
        <v>35000</v>
      </c>
      <c r="G17" s="34"/>
    </row>
    <row r="18" spans="1:7" ht="27.75">
      <c r="A18" s="33"/>
      <c r="B18" s="10" t="s">
        <v>13</v>
      </c>
      <c r="C18" s="15"/>
      <c r="D18" s="16">
        <v>5000</v>
      </c>
      <c r="E18" s="13"/>
      <c r="F18" s="22">
        <f t="shared" si="0"/>
        <v>5000</v>
      </c>
      <c r="G18" s="34"/>
    </row>
    <row r="19" spans="1:7" ht="42">
      <c r="A19" s="30" t="s">
        <v>23</v>
      </c>
      <c r="B19" s="23" t="s">
        <v>24</v>
      </c>
      <c r="C19" s="18">
        <v>700000</v>
      </c>
      <c r="D19" s="18"/>
      <c r="E19" s="19"/>
      <c r="F19" s="20">
        <f t="shared" si="0"/>
        <v>700000</v>
      </c>
      <c r="G19" s="31">
        <f>SUM(F19:F24)</f>
        <v>1080000</v>
      </c>
    </row>
    <row r="20" spans="1:7" ht="27.75">
      <c r="A20" s="30"/>
      <c r="B20" s="36" t="s">
        <v>25</v>
      </c>
      <c r="C20" s="21"/>
      <c r="D20" s="18"/>
      <c r="E20" s="19">
        <v>40000</v>
      </c>
      <c r="F20" s="20">
        <f>SUM(D20:E20)</f>
        <v>40000</v>
      </c>
      <c r="G20" s="31"/>
    </row>
    <row r="21" spans="1:7" ht="27.75">
      <c r="A21" s="30"/>
      <c r="B21" s="17" t="s">
        <v>26</v>
      </c>
      <c r="C21" s="21"/>
      <c r="D21" s="18">
        <v>150000</v>
      </c>
      <c r="E21" s="19"/>
      <c r="F21" s="20">
        <f>SUM(D21:E21)</f>
        <v>150000</v>
      </c>
      <c r="G21" s="31"/>
    </row>
    <row r="22" spans="1:7" ht="27.75">
      <c r="A22" s="30"/>
      <c r="B22" s="17" t="s">
        <v>22</v>
      </c>
      <c r="C22" s="18"/>
      <c r="D22" s="18">
        <v>150000</v>
      </c>
      <c r="E22" s="19"/>
      <c r="F22" s="20">
        <f>SUM(D22:E22)</f>
        <v>150000</v>
      </c>
      <c r="G22" s="31"/>
    </row>
    <row r="23" spans="1:7" ht="27.75">
      <c r="A23" s="30"/>
      <c r="B23" s="17" t="s">
        <v>12</v>
      </c>
      <c r="C23" s="21"/>
      <c r="D23" s="18">
        <v>35000</v>
      </c>
      <c r="E23" s="19"/>
      <c r="F23" s="20">
        <f>SUM(C23:E23)</f>
        <v>35000</v>
      </c>
      <c r="G23" s="31"/>
    </row>
    <row r="24" spans="1:7" ht="27.75">
      <c r="A24" s="30"/>
      <c r="B24" s="17" t="s">
        <v>13</v>
      </c>
      <c r="C24" s="21"/>
      <c r="D24" s="18">
        <v>5000</v>
      </c>
      <c r="E24" s="19"/>
      <c r="F24" s="20">
        <f>SUM(C24:E24)</f>
        <v>5000</v>
      </c>
      <c r="G24" s="31"/>
    </row>
    <row r="25" ht="15.75">
      <c r="G25" s="24"/>
    </row>
    <row r="34" spans="1:7" ht="12.75">
      <c r="A34" s="25"/>
      <c r="B34" s="26"/>
      <c r="C34" s="26"/>
      <c r="D34" s="26"/>
      <c r="E34" s="25"/>
      <c r="F34" s="27"/>
      <c r="G34" s="25"/>
    </row>
    <row r="35" spans="1:7" ht="12.75">
      <c r="A35" s="28"/>
      <c r="B35" s="26"/>
      <c r="C35" s="26"/>
      <c r="D35" s="26"/>
      <c r="E35" s="25"/>
      <c r="F35" s="29"/>
      <c r="G35" s="28"/>
    </row>
    <row r="36" spans="1:7" ht="12.75">
      <c r="A36" s="25"/>
      <c r="B36" s="26"/>
      <c r="C36" s="26"/>
      <c r="D36" s="26"/>
      <c r="E36" s="25"/>
      <c r="F36" s="29"/>
      <c r="G36" s="25"/>
    </row>
    <row r="37" spans="1:7" ht="12.75">
      <c r="A37" s="28"/>
      <c r="B37" s="26"/>
      <c r="C37" s="26"/>
      <c r="D37" s="26"/>
      <c r="E37" s="25"/>
      <c r="F37" s="29"/>
      <c r="G37" s="28"/>
    </row>
    <row r="38" spans="1:7" ht="12.75">
      <c r="A38" s="25"/>
      <c r="B38" s="26"/>
      <c r="C38" s="26"/>
      <c r="D38" s="26"/>
      <c r="E38" s="25"/>
      <c r="F38" s="29"/>
      <c r="G38" s="25"/>
    </row>
    <row r="39" spans="1:7" ht="12.75">
      <c r="A39" s="28"/>
      <c r="B39" s="26"/>
      <c r="C39" s="26"/>
      <c r="D39" s="26"/>
      <c r="E39" s="25"/>
      <c r="F39" s="29"/>
      <c r="G39" s="28"/>
    </row>
  </sheetData>
  <sheetProtection selectLockedCells="1" selectUnlockedCells="1"/>
  <mergeCells count="9">
    <mergeCell ref="A19:A24"/>
    <mergeCell ref="G19:G24"/>
    <mergeCell ref="A1:F1"/>
    <mergeCell ref="A3:A7"/>
    <mergeCell ref="G3:G7"/>
    <mergeCell ref="A8:A13"/>
    <mergeCell ref="G8:G13"/>
    <mergeCell ref="A14:A18"/>
    <mergeCell ref="G14:G18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2024-01-16T17:32:28Z</dcterms:modified>
  <cp:category/>
  <cp:version/>
  <cp:contentType/>
  <cp:contentStatus/>
</cp:coreProperties>
</file>